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Business@360\HP Karan Sharma - 16 April 26\"/>
    </mc:Choice>
  </mc:AlternateContent>
  <xr:revisionPtr revIDLastSave="0" documentId="13_ncr:1_{7B4CA581-B6B0-453E-8BA6-07A1538AC7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1" l="1"/>
  <c r="J24" i="1"/>
  <c r="L36" i="1"/>
  <c r="M36" i="1"/>
  <c r="K36" i="1"/>
  <c r="K33" i="1"/>
  <c r="L33" i="1"/>
  <c r="L30" i="1"/>
  <c r="M30" i="1"/>
  <c r="K30" i="1"/>
  <c r="L24" i="1"/>
  <c r="K24" i="1"/>
</calcChain>
</file>

<file path=xl/sharedStrings.xml><?xml version="1.0" encoding="utf-8"?>
<sst xmlns="http://schemas.openxmlformats.org/spreadsheetml/2006/main" count="140" uniqueCount="84">
  <si>
    <t>S.No.</t>
  </si>
  <si>
    <t>Store Address</t>
  </si>
  <si>
    <t>City</t>
  </si>
  <si>
    <t>Pin code</t>
  </si>
  <si>
    <t>State</t>
  </si>
  <si>
    <t>Partner Name</t>
  </si>
  <si>
    <t xml:space="preserve">  Phone #</t>
  </si>
  <si>
    <t>Standee</t>
  </si>
  <si>
    <t>Poster</t>
  </si>
  <si>
    <t>Banner</t>
  </si>
  <si>
    <t>SPOC</t>
  </si>
  <si>
    <t xml:space="preserve">Narang Computers </t>
  </si>
  <si>
    <t xml:space="preserve">56 &amp;amp; 57, 58, 59, Nehru Shopping Complex  Lawrance Road </t>
  </si>
  <si>
    <t>Amritsar</t>
  </si>
  <si>
    <t>Punjab</t>
  </si>
  <si>
    <t>Ajay Narang</t>
  </si>
  <si>
    <t>Techno Solution</t>
  </si>
  <si>
    <t>SHOP No.3 GF NEHRU SHOPPING COMPLEX LAWRENCE ROAD</t>
  </si>
  <si>
    <t>Munish Sachdeva</t>
  </si>
  <si>
    <t>51 gf nehru shopping complex
lawrence road</t>
  </si>
  <si>
    <t>Superdot Computers</t>
  </si>
  <si>
    <t xml:space="preserve">SN 132, Gr Flr, Monica Tower  Milap Chowk </t>
  </si>
  <si>
    <t>Jalandhar</t>
  </si>
  <si>
    <t>Karan Juneja</t>
  </si>
  <si>
    <t>Techno IT World</t>
  </si>
  <si>
    <t>1 Model Town,tech IT world, Near Model town Gurudawara, Jalandhar, Punjab.</t>
  </si>
  <si>
    <t>K C Electronics  (Computer City)</t>
  </si>
  <si>
    <t>Shop No B 26/216/1 Kochar Mkt Model Gram Opp Sharma Sweets</t>
  </si>
  <si>
    <t>Ludhiana</t>
  </si>
  <si>
    <t>Mr. Suman Garg</t>
  </si>
  <si>
    <t>Premier Laptop Point</t>
  </si>
  <si>
    <t xml:space="preserve">B-26, Near Bank of India, Kocher Market </t>
  </si>
  <si>
    <t>Mr. Gurpreet Singh</t>
  </si>
  <si>
    <t>37/38, Gr. Flr, Sukhmani Tower Kocher Mkt Chowk Model Gram Opp Police St.</t>
  </si>
  <si>
    <t>Chandigarh Road Samrala Chowk Opp Gopi Chand BP Petrol Pump</t>
  </si>
  <si>
    <t>Litratim Micro Specialities Pvt Ltd</t>
  </si>
  <si>
    <t>BXX-2652/1, Aarti Chowk, Ferozepur Road, Ludhiana - 141001</t>
  </si>
  <si>
    <t>Mr. Paramjit Juneja</t>
  </si>
  <si>
    <t xml:space="preserve">Shop No.1, GF, Shidhu Complex, Kocher Market </t>
  </si>
  <si>
    <t xml:space="preserve">Creative Laptop Point </t>
  </si>
  <si>
    <t>Sulhmani Tower, Kocher Market</t>
  </si>
  <si>
    <t>August Marketing</t>
  </si>
  <si>
    <t>1472 Govind Nagar, near Hotel Onn Kaka Marriage Palae</t>
  </si>
  <si>
    <t>G.S Bedi</t>
  </si>
  <si>
    <t xml:space="preserve">9814022628, </t>
  </si>
  <si>
    <t>SHOP NO. 2 NATIONAL INSURANCE BUILDING SDIHU COMPLEX, KOCHAR MARKET LUDHIANA</t>
  </si>
  <si>
    <t>GURPREET SINGH</t>
  </si>
  <si>
    <t>Pulkit Vijay Singla</t>
  </si>
  <si>
    <t>Singltech Computers, #19, New Grain Market,Phase-2, Sirhind Road,Patiala 147001,Punjab</t>
  </si>
  <si>
    <t>Patiala</t>
  </si>
  <si>
    <t>Gurvinder</t>
  </si>
  <si>
    <t>Savex Technologies (For Telecom)</t>
  </si>
  <si>
    <t xml:space="preserve">Ground &amp; First Floor, Plot no, B23-2342, RK Rd, Cheema Chowk, Transport Nagar, Industrial Area- A, Ludhiana, Punjab </t>
  </si>
  <si>
    <t>Vashist</t>
  </si>
  <si>
    <t>Gagandeep Singh</t>
  </si>
  <si>
    <t>Premier Computers, Shop No 38,Shukmani Tower,Kochar Market Chowk,Ludhiana 141001,Punjab</t>
  </si>
  <si>
    <t>Avtar</t>
  </si>
  <si>
    <t>Dikshit Gupta / Rakesh Gupta</t>
  </si>
  <si>
    <t>Source Peripherals, 71/1, Near Geeta Bhawan, Parade Road, Jammu Pin : 180001</t>
  </si>
  <si>
    <t>Jammu</t>
  </si>
  <si>
    <t>Jammu &amp; Kashmir</t>
  </si>
  <si>
    <t>Connect (Telecom)</t>
  </si>
  <si>
    <t>Pankaj  Bansal</t>
  </si>
  <si>
    <t>Pankaj Industries, 1st Floor, Taksh Complex, Opp Post Office, Sector 1, Parwanoo, Distt Solan</t>
  </si>
  <si>
    <t>Solan</t>
  </si>
  <si>
    <t>Himanchal</t>
  </si>
  <si>
    <t>Remarks</t>
  </si>
  <si>
    <t>Sahil - dispatch by bus</t>
  </si>
  <si>
    <t>Google Form Link</t>
  </si>
  <si>
    <t>Naresh G. - dispatch by bus</t>
  </si>
  <si>
    <t xml:space="preserve">Mukesh - by Tour </t>
  </si>
  <si>
    <t>Narender - by bus</t>
  </si>
  <si>
    <t>Harpreet - by bus</t>
  </si>
  <si>
    <t>B2B courier</t>
  </si>
  <si>
    <t>Not to dispatch - by Karan</t>
  </si>
  <si>
    <t>Order1</t>
  </si>
  <si>
    <t>Order2</t>
  </si>
  <si>
    <t>Total</t>
  </si>
  <si>
    <t>15 April'26</t>
  </si>
  <si>
    <t>Dispatch</t>
  </si>
  <si>
    <t>Rajasthan</t>
  </si>
  <si>
    <t>Sun Board Standee</t>
  </si>
  <si>
    <t>chandigarh</t>
  </si>
  <si>
    <t xml:space="preserve">Store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</si>
</sst>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0"/>
      <name val="HP Simplified Light"/>
      <family val="2"/>
    </font>
    <font>
      <sz val="12"/>
      <color theme="1"/>
      <name val="Calibri"/>
      <family val="2"/>
      <scheme val="minor"/>
    </font>
    <font>
      <sz val="12"/>
      <name val="HP Simplified Light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rgb="FFFFFFFF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33</xdr:row>
          <xdr:rowOff>22860</xdr:rowOff>
        </xdr:from>
        <xdr:to>
          <xdr:col>12</xdr:col>
          <xdr:colOff>30480</xdr:colOff>
          <xdr:row>34</xdr:row>
          <xdr:rowOff>15240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Business@360\HP%20Karan%20Sharma%20-%2016%20April%2026\Address_for_Rajasthan_Dispatch_Trac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Excel.Sheet.12">
    <oleItems>
      <oleItem name="!Sheet1!R18C4:R18C5" advise="1" preferPic="1"/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36"/>
  <sheetViews>
    <sheetView tabSelected="1" zoomScale="115" zoomScaleNormal="11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"/>
    </sheetView>
  </sheetViews>
  <sheetFormatPr defaultRowHeight="15.6"/>
  <cols>
    <col min="1" max="1" width="4.109375" style="9" customWidth="1"/>
    <col min="2" max="2" width="8.88671875" style="10"/>
    <col min="3" max="3" width="33.44140625" style="9" bestFit="1" customWidth="1"/>
    <col min="4" max="4" width="82.77734375" style="9" hidden="1" customWidth="1"/>
    <col min="5" max="5" width="10" style="9" bestFit="1" customWidth="1"/>
    <col min="6" max="6" width="8.6640625" style="9" hidden="1" customWidth="1"/>
    <col min="7" max="7" width="15.109375" style="9" hidden="1" customWidth="1"/>
    <col min="8" max="8" width="19.109375" style="9" bestFit="1" customWidth="1"/>
    <col min="9" max="9" width="14.6640625" style="11" customWidth="1"/>
    <col min="10" max="10" width="10.109375" style="11" bestFit="1" customWidth="1"/>
    <col min="11" max="12" width="8.88671875" style="11"/>
    <col min="13" max="13" width="10.33203125" style="11" bestFit="1" customWidth="1"/>
    <col min="14" max="14" width="27.77734375" style="9" customWidth="1"/>
    <col min="15" max="16384" width="8.88671875" style="9"/>
  </cols>
  <sheetData>
    <row r="3" spans="2:14" s="6" customFormat="1">
      <c r="B3" s="1" t="s">
        <v>0</v>
      </c>
      <c r="C3" s="1" t="s">
        <v>83</v>
      </c>
      <c r="D3" s="2" t="s">
        <v>1</v>
      </c>
      <c r="E3" s="3" t="s">
        <v>2</v>
      </c>
      <c r="F3" s="3" t="s">
        <v>3</v>
      </c>
      <c r="G3" s="3" t="s">
        <v>4</v>
      </c>
      <c r="H3" s="2" t="s">
        <v>5</v>
      </c>
      <c r="I3" s="4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66</v>
      </c>
    </row>
    <row r="4" spans="2:14">
      <c r="B4" s="7">
        <v>1</v>
      </c>
      <c r="C4" s="8" t="s">
        <v>11</v>
      </c>
      <c r="D4" s="8" t="s">
        <v>12</v>
      </c>
      <c r="E4" s="8" t="s">
        <v>13</v>
      </c>
      <c r="F4" s="8">
        <v>143001</v>
      </c>
      <c r="G4" s="8" t="s">
        <v>14</v>
      </c>
      <c r="H4" s="8" t="s">
        <v>15</v>
      </c>
      <c r="I4" s="8">
        <v>9914424025</v>
      </c>
      <c r="J4" s="7">
        <v>1</v>
      </c>
      <c r="K4" s="7"/>
      <c r="L4" s="7"/>
      <c r="M4" s="7"/>
      <c r="N4" s="9" t="s">
        <v>67</v>
      </c>
    </row>
    <row r="5" spans="2:14">
      <c r="B5" s="7">
        <v>2</v>
      </c>
      <c r="C5" s="8" t="s">
        <v>16</v>
      </c>
      <c r="D5" s="8" t="s">
        <v>17</v>
      </c>
      <c r="E5" s="8" t="s">
        <v>13</v>
      </c>
      <c r="F5" s="8">
        <v>143001</v>
      </c>
      <c r="G5" s="8" t="s">
        <v>14</v>
      </c>
      <c r="H5" s="8" t="s">
        <v>18</v>
      </c>
      <c r="I5" s="8">
        <v>7696274551</v>
      </c>
      <c r="J5" s="7">
        <v>1</v>
      </c>
      <c r="K5" s="7"/>
      <c r="L5" s="7"/>
      <c r="M5" s="7"/>
      <c r="N5" s="9" t="s">
        <v>68</v>
      </c>
    </row>
    <row r="6" spans="2:14">
      <c r="B6" s="7">
        <v>3</v>
      </c>
      <c r="C6" s="8" t="s">
        <v>16</v>
      </c>
      <c r="D6" s="8" t="s">
        <v>19</v>
      </c>
      <c r="E6" s="8" t="s">
        <v>13</v>
      </c>
      <c r="F6" s="8">
        <v>143001</v>
      </c>
      <c r="G6" s="8" t="s">
        <v>14</v>
      </c>
      <c r="H6" s="8" t="s">
        <v>18</v>
      </c>
      <c r="I6" s="8">
        <v>9872844062</v>
      </c>
      <c r="J6" s="7">
        <v>1</v>
      </c>
      <c r="K6" s="7"/>
      <c r="L6" s="7"/>
      <c r="M6" s="7"/>
      <c r="N6" s="9" t="s">
        <v>67</v>
      </c>
    </row>
    <row r="7" spans="2:14">
      <c r="B7" s="7">
        <v>4</v>
      </c>
      <c r="C7" s="8" t="s">
        <v>20</v>
      </c>
      <c r="D7" s="8" t="s">
        <v>21</v>
      </c>
      <c r="E7" s="8" t="s">
        <v>22</v>
      </c>
      <c r="F7" s="8">
        <v>144001</v>
      </c>
      <c r="G7" s="8" t="s">
        <v>14</v>
      </c>
      <c r="H7" s="8" t="s">
        <v>23</v>
      </c>
      <c r="I7" s="8">
        <v>9316521787</v>
      </c>
      <c r="J7" s="7">
        <v>1</v>
      </c>
      <c r="K7" s="7"/>
      <c r="L7" s="7"/>
      <c r="M7" s="7"/>
      <c r="N7" s="9" t="s">
        <v>69</v>
      </c>
    </row>
    <row r="8" spans="2:14">
      <c r="B8" s="7">
        <v>5</v>
      </c>
      <c r="C8" s="8" t="s">
        <v>24</v>
      </c>
      <c r="D8" s="8" t="s">
        <v>25</v>
      </c>
      <c r="E8" s="8" t="s">
        <v>22</v>
      </c>
      <c r="F8" s="8">
        <v>144003</v>
      </c>
      <c r="G8" s="8" t="s">
        <v>14</v>
      </c>
      <c r="H8" s="8" t="s">
        <v>18</v>
      </c>
      <c r="I8" s="8">
        <v>7696274551</v>
      </c>
      <c r="J8" s="7">
        <v>1</v>
      </c>
      <c r="K8" s="7"/>
      <c r="L8" s="7"/>
      <c r="M8" s="7"/>
      <c r="N8" s="9" t="s">
        <v>69</v>
      </c>
    </row>
    <row r="9" spans="2:14">
      <c r="B9" s="7">
        <v>6</v>
      </c>
      <c r="C9" s="8" t="s">
        <v>26</v>
      </c>
      <c r="D9" s="8" t="s">
        <v>27</v>
      </c>
      <c r="E9" s="8" t="s">
        <v>28</v>
      </c>
      <c r="F9" s="8">
        <v>141001</v>
      </c>
      <c r="G9" s="8" t="s">
        <v>14</v>
      </c>
      <c r="H9" s="8" t="s">
        <v>29</v>
      </c>
      <c r="I9" s="8">
        <v>9779909595</v>
      </c>
      <c r="J9" s="7">
        <v>1</v>
      </c>
      <c r="K9" s="7"/>
      <c r="L9" s="7"/>
      <c r="M9" s="7"/>
      <c r="N9" s="9" t="s">
        <v>70</v>
      </c>
    </row>
    <row r="10" spans="2:14">
      <c r="B10" s="7">
        <v>7</v>
      </c>
      <c r="C10" s="8" t="s">
        <v>30</v>
      </c>
      <c r="D10" s="8" t="s">
        <v>31</v>
      </c>
      <c r="E10" s="8" t="s">
        <v>28</v>
      </c>
      <c r="F10" s="8">
        <v>141002</v>
      </c>
      <c r="G10" s="8" t="s">
        <v>14</v>
      </c>
      <c r="H10" s="8" t="s">
        <v>32</v>
      </c>
      <c r="I10" s="8">
        <v>9814099796</v>
      </c>
      <c r="J10" s="7">
        <v>1</v>
      </c>
      <c r="K10" s="7"/>
      <c r="L10" s="7"/>
      <c r="M10" s="7"/>
      <c r="N10" s="9" t="s">
        <v>70</v>
      </c>
    </row>
    <row r="11" spans="2:14">
      <c r="B11" s="7">
        <v>8</v>
      </c>
      <c r="C11" s="8" t="s">
        <v>30</v>
      </c>
      <c r="D11" s="8" t="s">
        <v>33</v>
      </c>
      <c r="E11" s="8" t="s">
        <v>28</v>
      </c>
      <c r="F11" s="8">
        <v>141002</v>
      </c>
      <c r="G11" s="8" t="s">
        <v>14</v>
      </c>
      <c r="H11" s="8" t="s">
        <v>32</v>
      </c>
      <c r="I11" s="8">
        <v>9814099796</v>
      </c>
      <c r="J11" s="7">
        <v>1</v>
      </c>
      <c r="K11" s="7"/>
      <c r="L11" s="7"/>
      <c r="M11" s="7"/>
      <c r="N11" s="9" t="s">
        <v>70</v>
      </c>
    </row>
    <row r="12" spans="2:14">
      <c r="B12" s="7">
        <v>9</v>
      </c>
      <c r="C12" s="8" t="s">
        <v>30</v>
      </c>
      <c r="D12" s="8" t="s">
        <v>34</v>
      </c>
      <c r="E12" s="8" t="s">
        <v>28</v>
      </c>
      <c r="F12" s="8">
        <v>141002</v>
      </c>
      <c r="G12" s="8" t="s">
        <v>14</v>
      </c>
      <c r="H12" s="8" t="s">
        <v>32</v>
      </c>
      <c r="I12" s="8">
        <v>9814099796</v>
      </c>
      <c r="J12" s="7">
        <v>1</v>
      </c>
      <c r="K12" s="7"/>
      <c r="L12" s="7"/>
      <c r="M12" s="7"/>
      <c r="N12" s="9" t="s">
        <v>70</v>
      </c>
    </row>
    <row r="13" spans="2:14">
      <c r="B13" s="7">
        <v>10</v>
      </c>
      <c r="C13" s="8" t="s">
        <v>35</v>
      </c>
      <c r="D13" s="8" t="s">
        <v>36</v>
      </c>
      <c r="E13" s="8" t="s">
        <v>28</v>
      </c>
      <c r="F13" s="8">
        <v>141001</v>
      </c>
      <c r="G13" s="8" t="s">
        <v>14</v>
      </c>
      <c r="H13" s="8" t="s">
        <v>37</v>
      </c>
      <c r="I13" s="8">
        <v>9872003001</v>
      </c>
      <c r="J13" s="7">
        <v>1</v>
      </c>
      <c r="K13" s="7"/>
      <c r="L13" s="7"/>
      <c r="M13" s="7"/>
      <c r="N13" s="9" t="s">
        <v>70</v>
      </c>
    </row>
    <row r="14" spans="2:14">
      <c r="B14" s="7">
        <v>11</v>
      </c>
      <c r="C14" s="8" t="s">
        <v>30</v>
      </c>
      <c r="D14" s="8" t="s">
        <v>38</v>
      </c>
      <c r="E14" s="8" t="s">
        <v>28</v>
      </c>
      <c r="F14" s="8">
        <v>141002</v>
      </c>
      <c r="G14" s="8" t="s">
        <v>14</v>
      </c>
      <c r="H14" s="8" t="s">
        <v>32</v>
      </c>
      <c r="I14" s="8">
        <v>9814099796</v>
      </c>
      <c r="J14" s="7">
        <v>1</v>
      </c>
      <c r="K14" s="7"/>
      <c r="L14" s="7"/>
      <c r="M14" s="7"/>
      <c r="N14" s="9" t="s">
        <v>70</v>
      </c>
    </row>
    <row r="15" spans="2:14">
      <c r="B15" s="7">
        <v>12</v>
      </c>
      <c r="C15" s="8" t="s">
        <v>39</v>
      </c>
      <c r="D15" s="8" t="s">
        <v>40</v>
      </c>
      <c r="E15" s="8" t="s">
        <v>28</v>
      </c>
      <c r="F15" s="8">
        <v>141003</v>
      </c>
      <c r="G15" s="8" t="s">
        <v>14</v>
      </c>
      <c r="H15" s="8"/>
      <c r="I15" s="8"/>
      <c r="J15" s="7">
        <v>1</v>
      </c>
      <c r="K15" s="7"/>
      <c r="L15" s="7"/>
      <c r="M15" s="7"/>
      <c r="N15" s="9" t="s">
        <v>70</v>
      </c>
    </row>
    <row r="16" spans="2:14">
      <c r="B16" s="7">
        <v>13</v>
      </c>
      <c r="C16" s="8" t="s">
        <v>41</v>
      </c>
      <c r="D16" s="8" t="s">
        <v>42</v>
      </c>
      <c r="E16" s="8" t="s">
        <v>28</v>
      </c>
      <c r="F16" s="8">
        <v>141001</v>
      </c>
      <c r="G16" s="8" t="s">
        <v>14</v>
      </c>
      <c r="H16" s="8" t="s">
        <v>43</v>
      </c>
      <c r="I16" s="8" t="s">
        <v>44</v>
      </c>
      <c r="J16" s="7">
        <v>1</v>
      </c>
      <c r="K16" s="7"/>
      <c r="L16" s="7"/>
      <c r="M16" s="7"/>
      <c r="N16" s="9" t="s">
        <v>70</v>
      </c>
    </row>
    <row r="17" spans="2:14">
      <c r="B17" s="7">
        <v>14</v>
      </c>
      <c r="C17" s="8" t="s">
        <v>30</v>
      </c>
      <c r="D17" s="8" t="s">
        <v>45</v>
      </c>
      <c r="E17" s="8" t="s">
        <v>28</v>
      </c>
      <c r="F17" s="8">
        <v>141002</v>
      </c>
      <c r="G17" s="8" t="s">
        <v>14</v>
      </c>
      <c r="H17" s="8" t="s">
        <v>46</v>
      </c>
      <c r="I17" s="8">
        <v>9814099796</v>
      </c>
      <c r="J17" s="7">
        <v>1</v>
      </c>
      <c r="K17" s="7"/>
      <c r="L17" s="7"/>
      <c r="M17" s="7"/>
      <c r="N17" s="9" t="s">
        <v>70</v>
      </c>
    </row>
    <row r="18" spans="2:14">
      <c r="B18" s="7">
        <v>15</v>
      </c>
      <c r="C18" s="8" t="s">
        <v>47</v>
      </c>
      <c r="D18" s="8" t="s">
        <v>48</v>
      </c>
      <c r="E18" s="8" t="s">
        <v>49</v>
      </c>
      <c r="F18" s="8">
        <v>147001</v>
      </c>
      <c r="G18" s="8" t="s">
        <v>14</v>
      </c>
      <c r="H18" s="8"/>
      <c r="I18" s="8">
        <v>9855708207</v>
      </c>
      <c r="J18" s="7">
        <v>5</v>
      </c>
      <c r="K18" s="7">
        <v>30</v>
      </c>
      <c r="L18" s="7">
        <v>50</v>
      </c>
      <c r="M18" s="7" t="s">
        <v>50</v>
      </c>
      <c r="N18" s="9" t="s">
        <v>71</v>
      </c>
    </row>
    <row r="19" spans="2:14">
      <c r="B19" s="7">
        <v>16</v>
      </c>
      <c r="C19" s="8" t="s">
        <v>51</v>
      </c>
      <c r="D19" s="8" t="s">
        <v>52</v>
      </c>
      <c r="E19" s="8" t="s">
        <v>28</v>
      </c>
      <c r="F19" s="8">
        <v>141003</v>
      </c>
      <c r="G19" s="8" t="s">
        <v>14</v>
      </c>
      <c r="H19" s="8"/>
      <c r="I19" s="8"/>
      <c r="J19" s="7">
        <v>5</v>
      </c>
      <c r="K19" s="7">
        <v>40</v>
      </c>
      <c r="L19" s="7">
        <v>130</v>
      </c>
      <c r="M19" s="7" t="s">
        <v>53</v>
      </c>
      <c r="N19" s="9" t="s">
        <v>70</v>
      </c>
    </row>
    <row r="20" spans="2:14">
      <c r="B20" s="7">
        <v>17</v>
      </c>
      <c r="C20" s="8" t="s">
        <v>54</v>
      </c>
      <c r="D20" s="8" t="s">
        <v>55</v>
      </c>
      <c r="E20" s="8" t="s">
        <v>28</v>
      </c>
      <c r="F20" s="8">
        <v>141001</v>
      </c>
      <c r="G20" s="8" t="s">
        <v>14</v>
      </c>
      <c r="H20" s="8"/>
      <c r="I20" s="8">
        <v>9855899796</v>
      </c>
      <c r="J20" s="7"/>
      <c r="K20" s="7">
        <v>30</v>
      </c>
      <c r="L20" s="7">
        <v>20</v>
      </c>
      <c r="M20" s="7" t="s">
        <v>56</v>
      </c>
      <c r="N20" s="9" t="s">
        <v>70</v>
      </c>
    </row>
    <row r="21" spans="2:14">
      <c r="B21" s="7">
        <v>18</v>
      </c>
      <c r="C21" s="8" t="s">
        <v>57</v>
      </c>
      <c r="D21" s="8" t="s">
        <v>58</v>
      </c>
      <c r="E21" s="8" t="s">
        <v>59</v>
      </c>
      <c r="F21" s="8">
        <v>180001</v>
      </c>
      <c r="G21" s="8" t="s">
        <v>60</v>
      </c>
      <c r="H21" s="8"/>
      <c r="I21" s="8">
        <v>9419192614</v>
      </c>
      <c r="J21" s="7">
        <v>5</v>
      </c>
      <c r="K21" s="7">
        <v>60</v>
      </c>
      <c r="L21" s="7"/>
      <c r="M21" s="7"/>
      <c r="N21" s="9" t="s">
        <v>72</v>
      </c>
    </row>
    <row r="22" spans="2:14">
      <c r="B22" s="7">
        <v>19</v>
      </c>
      <c r="C22" s="8" t="s">
        <v>61</v>
      </c>
      <c r="D22" s="8"/>
      <c r="E22" s="8"/>
      <c r="F22" s="8"/>
      <c r="G22" s="8"/>
      <c r="H22" s="8"/>
      <c r="I22" s="8"/>
      <c r="J22" s="7"/>
      <c r="K22" s="7">
        <v>20</v>
      </c>
      <c r="L22" s="7"/>
      <c r="M22" s="7"/>
      <c r="N22" s="9" t="s">
        <v>74</v>
      </c>
    </row>
    <row r="23" spans="2:14">
      <c r="B23" s="7">
        <v>20</v>
      </c>
      <c r="C23" s="8" t="s">
        <v>62</v>
      </c>
      <c r="D23" s="8" t="s">
        <v>63</v>
      </c>
      <c r="E23" s="8" t="s">
        <v>64</v>
      </c>
      <c r="F23" s="8">
        <v>173220</v>
      </c>
      <c r="G23" s="8" t="s">
        <v>65</v>
      </c>
      <c r="H23" s="8"/>
      <c r="I23" s="8">
        <v>9215821067</v>
      </c>
      <c r="J23" s="7"/>
      <c r="K23" s="7">
        <v>70</v>
      </c>
      <c r="L23" s="7"/>
      <c r="M23" s="7"/>
      <c r="N23" s="9" t="s">
        <v>73</v>
      </c>
    </row>
    <row r="24" spans="2:14">
      <c r="J24" s="11">
        <f>SUM(J4:J23)</f>
        <v>29</v>
      </c>
      <c r="K24" s="11">
        <f>SUM(K4:K23)</f>
        <v>250</v>
      </c>
      <c r="L24" s="11">
        <f>SUM(L8:L23)</f>
        <v>200</v>
      </c>
    </row>
    <row r="27" spans="2:14">
      <c r="K27" s="11" t="s">
        <v>8</v>
      </c>
      <c r="L27" s="11" t="s">
        <v>9</v>
      </c>
      <c r="M27" s="11" t="s">
        <v>7</v>
      </c>
      <c r="N27" s="9" t="s">
        <v>81</v>
      </c>
    </row>
    <row r="28" spans="2:14">
      <c r="I28" s="11" t="s">
        <v>78</v>
      </c>
      <c r="J28" s="11" t="s">
        <v>75</v>
      </c>
      <c r="K28" s="11">
        <v>500</v>
      </c>
      <c r="L28" s="11">
        <v>400</v>
      </c>
      <c r="M28" s="11">
        <v>40</v>
      </c>
    </row>
    <row r="29" spans="2:14">
      <c r="J29" s="11" t="s">
        <v>76</v>
      </c>
      <c r="K29" s="11">
        <v>100</v>
      </c>
      <c r="L29" s="11">
        <v>150</v>
      </c>
    </row>
    <row r="30" spans="2:14">
      <c r="J30" s="14" t="s">
        <v>77</v>
      </c>
      <c r="K30" s="12">
        <f>SUM(K28:K29)</f>
        <v>600</v>
      </c>
      <c r="L30" s="12">
        <f t="shared" ref="L30:M30" si="0">SUM(L28:L29)</f>
        <v>550</v>
      </c>
      <c r="M30" s="12">
        <f t="shared" si="0"/>
        <v>40</v>
      </c>
    </row>
    <row r="32" spans="2:14">
      <c r="J32" s="14" t="s">
        <v>79</v>
      </c>
    </row>
    <row r="33" spans="10:13">
      <c r="J33" s="13" t="s">
        <v>14</v>
      </c>
      <c r="K33" s="11">
        <f t="shared" ref="K33:L33" si="1">K24</f>
        <v>250</v>
      </c>
      <c r="L33" s="11">
        <f t="shared" si="1"/>
        <v>200</v>
      </c>
      <c r="M33" s="11">
        <f>$J$24</f>
        <v>29</v>
      </c>
    </row>
    <row r="34" spans="10:13">
      <c r="J34" s="13" t="s">
        <v>80</v>
      </c>
    </row>
    <row r="35" spans="10:13">
      <c r="J35" s="11" t="s">
        <v>82</v>
      </c>
      <c r="K35" s="11">
        <v>25</v>
      </c>
      <c r="M35" s="11">
        <v>7</v>
      </c>
    </row>
    <row r="36" spans="10:13">
      <c r="J36" s="14" t="s">
        <v>77</v>
      </c>
      <c r="K36" s="12">
        <f>SUM(K33:K35)</f>
        <v>275</v>
      </c>
      <c r="L36" s="12">
        <f t="shared" ref="L36:M36" si="2">SUM(L33:L35)</f>
        <v>200</v>
      </c>
      <c r="M36" s="12">
        <f t="shared" si="2"/>
        <v>36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link="[1]!'!Sheet1!R18C4:R18C5'" oleUpdate="OLEUPDATE_ALWAYS" shapeId="1025">
          <objectPr defaultSize="0" dde="1" r:id="rId3">
            <anchor moveWithCells="1">
              <from>
                <xdr:col>10</xdr:col>
                <xdr:colOff>7620</xdr:colOff>
                <xdr:row>33</xdr:row>
                <xdr:rowOff>22860</xdr:rowOff>
              </from>
              <to>
                <xdr:col>12</xdr:col>
                <xdr:colOff>30480</xdr:colOff>
                <xdr:row>34</xdr:row>
                <xdr:rowOff>15240</xdr:rowOff>
              </to>
            </anchor>
          </objectPr>
        </oleObject>
      </mc:Choice>
      <mc:Fallback>
        <oleObject link="[1]!'!Sheet1!R18C4:R18C5'" oleUpdate="OLEUPDATE_ALWAYS" shapeId="102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Sharma, Karan (CW)</dc:creator>
  <cp:lastModifiedBy>Harish Kumar</cp:lastModifiedBy>
  <dcterms:created xsi:type="dcterms:W3CDTF">2015-06-05T18:17:20Z</dcterms:created>
  <dcterms:modified xsi:type="dcterms:W3CDTF">2026-06-14T15:46:43Z</dcterms:modified>
</cp:coreProperties>
</file>